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2260" windowHeight="7584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81" i="3" s="1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28" i="4" l="1"/>
  <c r="O80" i="1"/>
  <c r="O79" i="1"/>
  <c r="O78" i="1"/>
  <c r="N3" i="4"/>
  <c r="N19" i="4"/>
  <c r="O81" i="1"/>
  <c r="O77" i="1"/>
  <c r="N2" i="4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N7" i="4" l="1"/>
  <c r="N32" i="4" s="1"/>
  <c r="M129" i="2"/>
  <c r="M16" i="4"/>
  <c r="AF16" i="4" s="1"/>
  <c r="AH16" i="4" s="1"/>
  <c r="AF2" i="4"/>
  <c r="AH2" i="4" s="1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B24" i="4"/>
  <c r="I16" i="4"/>
  <c r="F78" i="3" l="1"/>
  <c r="H78" i="3"/>
  <c r="P71" i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<sst xmlns="http://schemas.openxmlformats.org/spreadsheetml/2006/main" count="171" uniqueCount="49">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</sst>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25315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58659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33799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32402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38619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54548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55930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17364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14509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27930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77242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85747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20761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13703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10276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32601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28422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188794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354031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85002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627827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opLeftCell="A40" zoomScale="110" zoomScaleNormal="110" workbookViewId="0">
      <selection activeCell="R59" sqref="R59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>
        <v>2942</v>
      </c>
      <c r="H2" s="129">
        <v>2487</v>
      </c>
      <c r="I2" s="129">
        <v>2824</v>
      </c>
      <c r="J2" s="129">
        <v>5420</v>
      </c>
      <c r="K2" s="129">
        <v>8190</v>
      </c>
      <c r="L2" s="129">
        <v>2000</v>
      </c>
      <c r="M2" s="129">
        <v>1452</v>
      </c>
      <c r="N2" s="129"/>
      <c r="O2" s="132"/>
      <c r="P2" s="131">
        <f>SUM(D2:O2)</f>
        <v>25315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2367.75</v>
      </c>
      <c r="H14" s="26">
        <f t="shared" si="1"/>
        <v>2412.5833333333335</v>
      </c>
      <c r="I14" s="26">
        <f t="shared" si="1"/>
        <v>2605.3333333333335</v>
      </c>
      <c r="J14" s="26">
        <f t="shared" si="1"/>
        <v>7613.916666666667</v>
      </c>
      <c r="K14" s="26">
        <f t="shared" si="1"/>
        <v>7722.583333333333</v>
      </c>
      <c r="L14" s="26">
        <f t="shared" si="1"/>
        <v>2556.5833333333335</v>
      </c>
      <c r="M14" s="26">
        <f t="shared" si="1"/>
        <v>1016.8333333333334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32238.583333333332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>
        <v>4286</v>
      </c>
      <c r="H17" s="129">
        <v>6509</v>
      </c>
      <c r="I17" s="129">
        <v>6458</v>
      </c>
      <c r="J17" s="129">
        <v>14853</v>
      </c>
      <c r="K17" s="129">
        <v>14943</v>
      </c>
      <c r="L17" s="129">
        <v>6138</v>
      </c>
      <c r="M17" s="129">
        <v>5115</v>
      </c>
      <c r="N17" s="129"/>
      <c r="O17" s="130"/>
      <c r="P17" s="131">
        <f>SUM(D17:O17)</f>
        <v>58659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4333.166666666667</v>
      </c>
      <c r="H29" s="26">
        <f t="shared" si="3"/>
        <v>7143.666666666667</v>
      </c>
      <c r="I29" s="26">
        <f t="shared" si="3"/>
        <v>8404.8333333333339</v>
      </c>
      <c r="J29" s="26">
        <f t="shared" si="3"/>
        <v>16816.333333333332</v>
      </c>
      <c r="K29" s="26">
        <f t="shared" si="3"/>
        <v>16186.25</v>
      </c>
      <c r="L29" s="26">
        <f t="shared" si="3"/>
        <v>9173.5833333333339</v>
      </c>
      <c r="M29" s="26">
        <f t="shared" si="3"/>
        <v>5010.833333333333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68789.25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>
        <v>1552</v>
      </c>
      <c r="H31" s="129">
        <v>3147</v>
      </c>
      <c r="I31" s="129">
        <v>3447</v>
      </c>
      <c r="J31" s="129">
        <v>11040</v>
      </c>
      <c r="K31" s="129">
        <v>9473</v>
      </c>
      <c r="L31" s="129">
        <v>3201</v>
      </c>
      <c r="M31" s="129">
        <v>1939</v>
      </c>
      <c r="N31" s="129"/>
      <c r="O31" s="130"/>
      <c r="P31" s="131">
        <f>SUM(D31:O31)</f>
        <v>33799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1223.5833333333333</v>
      </c>
      <c r="H43" s="26">
        <f t="shared" si="5"/>
        <v>3106.5833333333335</v>
      </c>
      <c r="I43" s="26">
        <f t="shared" si="5"/>
        <v>3724.8333333333335</v>
      </c>
      <c r="J43" s="26">
        <f t="shared" si="5"/>
        <v>11216.416666666666</v>
      </c>
      <c r="K43" s="26">
        <f t="shared" si="5"/>
        <v>10929.083333333334</v>
      </c>
      <c r="L43" s="26">
        <f t="shared" si="5"/>
        <v>3888</v>
      </c>
      <c r="M43" s="26">
        <f t="shared" si="5"/>
        <v>1475.3333333333333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36309.25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>
        <v>3546</v>
      </c>
      <c r="H45" s="129">
        <v>3014</v>
      </c>
      <c r="I45" s="129">
        <v>3537</v>
      </c>
      <c r="J45" s="129">
        <v>10197</v>
      </c>
      <c r="K45" s="129">
        <v>7721</v>
      </c>
      <c r="L45" s="129">
        <v>2278</v>
      </c>
      <c r="M45" s="129">
        <v>2109</v>
      </c>
      <c r="N45" s="129"/>
      <c r="O45" s="130"/>
      <c r="P45" s="131">
        <f>SUM(D45:O45)</f>
        <v>32402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2133.1666666666665</v>
      </c>
      <c r="H57" s="26">
        <f t="shared" si="7"/>
        <v>3850.8333333333335</v>
      </c>
      <c r="I57" s="26">
        <f t="shared" si="7"/>
        <v>4761.5</v>
      </c>
      <c r="J57" s="26">
        <f t="shared" si="7"/>
        <v>14477.833333333334</v>
      </c>
      <c r="K57" s="26">
        <f t="shared" si="7"/>
        <v>13746</v>
      </c>
      <c r="L57" s="26">
        <f t="shared" si="7"/>
        <v>4811.666666666667</v>
      </c>
      <c r="M57" s="26">
        <f t="shared" si="7"/>
        <v>2095.25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46169.833333333336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>
        <v>1682</v>
      </c>
      <c r="H59" s="129">
        <v>3070</v>
      </c>
      <c r="I59" s="129">
        <v>6076</v>
      </c>
      <c r="J59" s="129">
        <v>12419</v>
      </c>
      <c r="K59" s="129">
        <v>11414</v>
      </c>
      <c r="L59" s="129">
        <v>2355</v>
      </c>
      <c r="M59" s="129">
        <v>1597</v>
      </c>
      <c r="N59" s="129"/>
      <c r="O59" s="130"/>
      <c r="P59" s="131">
        <f>SUM(D59:O59)</f>
        <v>38619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2333.5833333333335</v>
      </c>
      <c r="H71" s="26">
        <f t="shared" si="9"/>
        <v>5341.083333333333</v>
      </c>
      <c r="I71" s="26">
        <f t="shared" si="9"/>
        <v>10210.333333333334</v>
      </c>
      <c r="J71" s="26">
        <f t="shared" si="9"/>
        <v>17400</v>
      </c>
      <c r="K71" s="26">
        <f t="shared" si="9"/>
        <v>17585.833333333332</v>
      </c>
      <c r="L71" s="26">
        <f t="shared" si="9"/>
        <v>4348.666666666667</v>
      </c>
      <c r="M71" s="26">
        <f t="shared" si="9"/>
        <v>1908.5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64110.25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25315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58659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33799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32402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38619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188794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opLeftCell="A88" workbookViewId="0">
      <selection activeCell="R110" sqref="R110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>
        <v>2454</v>
      </c>
      <c r="G2" s="129">
        <v>6180</v>
      </c>
      <c r="H2" s="129">
        <v>6840</v>
      </c>
      <c r="I2" s="129">
        <v>16815</v>
      </c>
      <c r="J2" s="129">
        <v>13329</v>
      </c>
      <c r="K2" s="129">
        <v>5080</v>
      </c>
      <c r="L2" s="129">
        <v>3850</v>
      </c>
      <c r="M2" s="129"/>
      <c r="N2" s="132"/>
      <c r="O2" s="134">
        <f>SUM(C2:N2)</f>
        <v>54548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2744.9230769230771</v>
      </c>
      <c r="G15" s="69">
        <f t="shared" si="1"/>
        <v>6470.7692307692305</v>
      </c>
      <c r="H15" s="69">
        <f t="shared" si="1"/>
        <v>7574.3846153846152</v>
      </c>
      <c r="I15" s="69">
        <f t="shared" si="1"/>
        <v>18387</v>
      </c>
      <c r="J15" s="69">
        <f t="shared" si="1"/>
        <v>16428.615384615383</v>
      </c>
      <c r="K15" s="69">
        <f t="shared" si="1"/>
        <v>5835.6153846153848</v>
      </c>
      <c r="L15" s="69">
        <f t="shared" si="1"/>
        <v>2686.2307692307691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60369.307692307695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>
        <v>3160</v>
      </c>
      <c r="G17" s="129">
        <v>5635</v>
      </c>
      <c r="H17" s="129">
        <v>6670</v>
      </c>
      <c r="I17" s="129">
        <v>14233</v>
      </c>
      <c r="J17" s="129">
        <v>14751</v>
      </c>
      <c r="K17" s="129">
        <v>6023</v>
      </c>
      <c r="L17" s="129">
        <v>5458</v>
      </c>
      <c r="M17" s="129"/>
      <c r="N17" s="130"/>
      <c r="O17" s="131">
        <f>SUM(C17:N17)</f>
        <v>55930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2449.6923076923076</v>
      </c>
      <c r="G30" s="26">
        <f t="shared" si="3"/>
        <v>4883.3846153846152</v>
      </c>
      <c r="H30" s="26">
        <f t="shared" si="3"/>
        <v>4997.0769230769229</v>
      </c>
      <c r="I30" s="26">
        <f t="shared" si="3"/>
        <v>10760.692307692309</v>
      </c>
      <c r="J30" s="26">
        <f t="shared" si="3"/>
        <v>11433.692307692309</v>
      </c>
      <c r="K30" s="26">
        <f t="shared" si="3"/>
        <v>5099.6153846153848</v>
      </c>
      <c r="L30" s="26">
        <f t="shared" si="3"/>
        <v>3541.3076923076924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43487.538461538461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>
        <v>1348</v>
      </c>
      <c r="G32" s="129">
        <v>1624</v>
      </c>
      <c r="H32" s="129">
        <v>2255</v>
      </c>
      <c r="I32" s="129">
        <v>4634</v>
      </c>
      <c r="J32" s="129">
        <v>5096</v>
      </c>
      <c r="K32" s="129">
        <v>1361</v>
      </c>
      <c r="L32" s="129">
        <v>1046</v>
      </c>
      <c r="M32" s="129"/>
      <c r="N32" s="130"/>
      <c r="O32" s="131">
        <f>SUM(C32:N32)</f>
        <v>17364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1014.0769230769231</v>
      </c>
      <c r="G45" s="26">
        <f t="shared" si="5"/>
        <v>1579.2307692307693</v>
      </c>
      <c r="H45" s="26">
        <f t="shared" si="5"/>
        <v>2145.2307692307691</v>
      </c>
      <c r="I45" s="26">
        <f t="shared" si="5"/>
        <v>4930.3846153846152</v>
      </c>
      <c r="J45" s="26">
        <f t="shared" si="5"/>
        <v>4930.6153846153848</v>
      </c>
      <c r="K45" s="26">
        <f t="shared" si="5"/>
        <v>1584.2307692307693</v>
      </c>
      <c r="L45" s="26">
        <f t="shared" si="5"/>
        <v>919.76923076923072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17754.307692307691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>
        <v>594</v>
      </c>
      <c r="G47" s="129">
        <v>1580</v>
      </c>
      <c r="H47" s="129">
        <v>2168</v>
      </c>
      <c r="I47" s="129">
        <v>4227</v>
      </c>
      <c r="J47" s="129">
        <v>3987</v>
      </c>
      <c r="K47" s="129">
        <v>1348</v>
      </c>
      <c r="L47" s="129">
        <v>605</v>
      </c>
      <c r="M47" s="129"/>
      <c r="N47" s="130"/>
      <c r="O47" s="131">
        <f>SUM(C47:N47)</f>
        <v>14509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1139.8461538461538</v>
      </c>
      <c r="G60" s="26">
        <f t="shared" si="7"/>
        <v>2246.6923076923076</v>
      </c>
      <c r="H60" s="26">
        <f t="shared" si="7"/>
        <v>2815.5384615384614</v>
      </c>
      <c r="I60" s="26">
        <f t="shared" si="7"/>
        <v>6479.0769230769229</v>
      </c>
      <c r="J60" s="26">
        <f t="shared" si="7"/>
        <v>6372.8461538461543</v>
      </c>
      <c r="K60" s="26">
        <f t="shared" si="7"/>
        <v>2460.3076923076924</v>
      </c>
      <c r="L60" s="26">
        <f t="shared" si="7"/>
        <v>1127.7692307692307</v>
      </c>
      <c r="M60" s="26">
        <f t="shared" si="7"/>
        <v>24.5</v>
      </c>
      <c r="N60" s="26">
        <f t="shared" si="7"/>
        <v>348.91666666666669</v>
      </c>
      <c r="O60" s="70">
        <f>AVERAGE(O47:O59)</f>
        <v>23239.076923076922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>
        <v>1993</v>
      </c>
      <c r="G62" s="129">
        <v>3160</v>
      </c>
      <c r="H62" s="129">
        <v>3161</v>
      </c>
      <c r="I62" s="129">
        <v>7923</v>
      </c>
      <c r="J62" s="129">
        <v>7072</v>
      </c>
      <c r="K62" s="129">
        <v>2599</v>
      </c>
      <c r="L62" s="129">
        <v>2022</v>
      </c>
      <c r="M62" s="129"/>
      <c r="N62" s="130"/>
      <c r="O62" s="131">
        <f>SUM(C62:N62)</f>
        <v>27930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1722.7692307692307</v>
      </c>
      <c r="G75" s="26">
        <f t="shared" si="9"/>
        <v>3359.7692307692309</v>
      </c>
      <c r="H75" s="26">
        <f t="shared" si="9"/>
        <v>3923.8461538461538</v>
      </c>
      <c r="I75" s="26">
        <f t="shared" si="9"/>
        <v>8174.8461538461543</v>
      </c>
      <c r="J75" s="26">
        <f t="shared" si="9"/>
        <v>7981.2307692307695</v>
      </c>
      <c r="K75" s="26">
        <f t="shared" si="9"/>
        <v>3274.6923076923076</v>
      </c>
      <c r="L75" s="26">
        <f t="shared" si="9"/>
        <v>1496.0769230769231</v>
      </c>
      <c r="M75" s="26">
        <f t="shared" si="9"/>
        <v>45</v>
      </c>
      <c r="N75" s="26">
        <f t="shared" si="9"/>
        <v>168.25</v>
      </c>
      <c r="O75" s="70">
        <f>AVERAGE(O62:O74)</f>
        <v>30311.076923076922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698</v>
      </c>
      <c r="E77" s="136">
        <v>766</v>
      </c>
      <c r="F77" s="136">
        <v>14457</v>
      </c>
      <c r="G77" s="136">
        <v>10390</v>
      </c>
      <c r="H77" s="136">
        <v>8439</v>
      </c>
      <c r="I77" s="136">
        <v>16650</v>
      </c>
      <c r="J77" s="136">
        <v>14499</v>
      </c>
      <c r="K77" s="136">
        <v>4986</v>
      </c>
      <c r="L77" s="136">
        <v>6046</v>
      </c>
      <c r="M77" s="136"/>
      <c r="N77" s="137"/>
      <c r="O77" s="138">
        <f>SUM(C77:N77)</f>
        <v>77242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1977.3076923076924</v>
      </c>
      <c r="E90" s="26">
        <f t="shared" si="11"/>
        <v>5387.3846153846152</v>
      </c>
      <c r="F90" s="26">
        <f t="shared" si="11"/>
        <v>9806.9230769230762</v>
      </c>
      <c r="G90" s="26">
        <f t="shared" si="11"/>
        <v>11277.923076923076</v>
      </c>
      <c r="H90" s="26">
        <f t="shared" si="11"/>
        <v>8951.5</v>
      </c>
      <c r="I90" s="26">
        <f t="shared" si="11"/>
        <v>19315.76923076923</v>
      </c>
      <c r="J90" s="26">
        <f t="shared" si="11"/>
        <v>19853.153846153848</v>
      </c>
      <c r="K90" s="26">
        <f t="shared" si="11"/>
        <v>7632.6923076923076</v>
      </c>
      <c r="L90" s="26">
        <f t="shared" si="11"/>
        <v>5988.2307692307695</v>
      </c>
      <c r="M90" s="26">
        <f t="shared" si="11"/>
        <v>5574.333333333333</v>
      </c>
      <c r="N90" s="26">
        <f t="shared" si="11"/>
        <v>6275.25</v>
      </c>
      <c r="O90" s="70">
        <f>AVERAGE(O77:O89)</f>
        <v>102659.38461538461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>
        <v>4617</v>
      </c>
      <c r="G92" s="129">
        <v>8763</v>
      </c>
      <c r="H92" s="129">
        <v>10434</v>
      </c>
      <c r="I92" s="129">
        <v>26074</v>
      </c>
      <c r="J92" s="129">
        <v>24743</v>
      </c>
      <c r="K92" s="129">
        <v>6363</v>
      </c>
      <c r="L92" s="129">
        <v>4753</v>
      </c>
      <c r="M92" s="129"/>
      <c r="N92" s="130"/>
      <c r="O92" s="131">
        <f>SUM(C92:N92)</f>
        <v>85747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4247.7692307692305</v>
      </c>
      <c r="G105" s="27">
        <f t="shared" si="13"/>
        <v>10292.076923076924</v>
      </c>
      <c r="H105" s="27">
        <f t="shared" si="13"/>
        <v>11564.615384615385</v>
      </c>
      <c r="I105" s="27">
        <f t="shared" si="13"/>
        <v>30955.384615384617</v>
      </c>
      <c r="J105" s="27">
        <f t="shared" si="13"/>
        <v>30750.538461538461</v>
      </c>
      <c r="K105" s="27">
        <f t="shared" si="13"/>
        <v>9034.2307692307695</v>
      </c>
      <c r="L105" s="27">
        <f t="shared" si="13"/>
        <v>4326.6153846153848</v>
      </c>
      <c r="M105" s="27">
        <f t="shared" si="13"/>
        <v>32.25</v>
      </c>
      <c r="N105" s="27">
        <f t="shared" si="13"/>
        <v>0</v>
      </c>
      <c r="O105" s="70">
        <f>AVERAGE(O92:O104)</f>
        <v>101618.76923076923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342</v>
      </c>
      <c r="E107" s="129">
        <v>410</v>
      </c>
      <c r="F107" s="129">
        <v>1507</v>
      </c>
      <c r="G107" s="129">
        <v>1700</v>
      </c>
      <c r="H107" s="129">
        <v>2014</v>
      </c>
      <c r="I107" s="129">
        <v>5894</v>
      </c>
      <c r="J107" s="129">
        <v>5610</v>
      </c>
      <c r="K107" s="129">
        <v>1769</v>
      </c>
      <c r="L107" s="129">
        <v>1180</v>
      </c>
      <c r="M107" s="129"/>
      <c r="N107" s="130"/>
      <c r="O107" s="131">
        <f>SUM(C107:N107)</f>
        <v>20761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34.384615384615387</v>
      </c>
      <c r="E120" s="26">
        <f t="shared" si="15"/>
        <v>187.07692307692307</v>
      </c>
      <c r="F120" s="26">
        <f t="shared" si="15"/>
        <v>1210.9230769230769</v>
      </c>
      <c r="G120" s="26">
        <f t="shared" si="15"/>
        <v>2404.9230769230771</v>
      </c>
      <c r="H120" s="26">
        <f t="shared" si="15"/>
        <v>2854.8461538461538</v>
      </c>
      <c r="I120" s="26">
        <f t="shared" si="15"/>
        <v>7124.2307692307695</v>
      </c>
      <c r="J120" s="26">
        <f t="shared" si="15"/>
        <v>6936.2307692307695</v>
      </c>
      <c r="K120" s="26">
        <f t="shared" si="15"/>
        <v>2703.8461538461538</v>
      </c>
      <c r="L120" s="26">
        <f t="shared" si="15"/>
        <v>1123.6923076923076</v>
      </c>
      <c r="M120" s="26">
        <f t="shared" si="15"/>
        <v>296</v>
      </c>
      <c r="N120" s="26">
        <f t="shared" si="15"/>
        <v>523.33333333333337</v>
      </c>
      <c r="O120" s="70">
        <f>AVERAGE(O107:O119)</f>
        <v>25362.23076923077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54548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55930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17364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14509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27930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77242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85747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20761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354031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topLeftCell="A28" workbookViewId="0">
      <selection activeCell="R47" sqref="R47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>
        <v>1002</v>
      </c>
      <c r="G2" s="129">
        <v>1673</v>
      </c>
      <c r="H2" s="129">
        <v>1707</v>
      </c>
      <c r="I2" s="129">
        <v>3755</v>
      </c>
      <c r="J2" s="129">
        <v>3255</v>
      </c>
      <c r="K2" s="129">
        <v>1210</v>
      </c>
      <c r="L2" s="129">
        <v>1101</v>
      </c>
      <c r="M2" s="129"/>
      <c r="N2" s="130"/>
      <c r="O2" s="131">
        <f>SUM(C2:N2)</f>
        <v>13703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1821.1538461538462</v>
      </c>
      <c r="G15" s="26">
        <f t="shared" si="1"/>
        <v>4187.6923076923076</v>
      </c>
      <c r="H15" s="26">
        <f t="shared" si="1"/>
        <v>3596.1538461538462</v>
      </c>
      <c r="I15" s="26">
        <f t="shared" si="1"/>
        <v>7971.3076923076924</v>
      </c>
      <c r="J15" s="26">
        <f t="shared" si="1"/>
        <v>7029.3846153846152</v>
      </c>
      <c r="K15" s="26">
        <f t="shared" si="1"/>
        <v>3343.3076923076924</v>
      </c>
      <c r="L15" s="26">
        <f t="shared" si="1"/>
        <v>1449.9230769230769</v>
      </c>
      <c r="M15" s="26">
        <f t="shared" si="1"/>
        <v>42.333333333333336</v>
      </c>
      <c r="N15" s="26">
        <f t="shared" si="1"/>
        <v>0</v>
      </c>
      <c r="O15" s="88">
        <f>AVERAGE(O2:O14)</f>
        <v>29856.076923076922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>
        <v>566</v>
      </c>
      <c r="G17" s="129">
        <v>1160</v>
      </c>
      <c r="H17" s="129">
        <v>1590</v>
      </c>
      <c r="I17" s="129">
        <v>3590</v>
      </c>
      <c r="J17" s="129">
        <v>3033</v>
      </c>
      <c r="K17" s="129">
        <v>337</v>
      </c>
      <c r="L17" s="129">
        <v>0</v>
      </c>
      <c r="M17" s="129"/>
      <c r="N17" s="130"/>
      <c r="O17" s="131">
        <f>SUM(C17:N17)</f>
        <v>10276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450.38461538461536</v>
      </c>
      <c r="G30" s="26">
        <f t="shared" si="3"/>
        <v>989.38461538461536</v>
      </c>
      <c r="H30" s="26">
        <f t="shared" si="3"/>
        <v>1089.8461538461538</v>
      </c>
      <c r="I30" s="26">
        <f t="shared" si="3"/>
        <v>3015</v>
      </c>
      <c r="J30" s="26">
        <f t="shared" si="3"/>
        <v>2763.3076923076924</v>
      </c>
      <c r="K30" s="26">
        <f t="shared" si="3"/>
        <v>689</v>
      </c>
      <c r="L30" s="26">
        <f t="shared" si="3"/>
        <v>418.76923076923077</v>
      </c>
      <c r="M30" s="26">
        <f t="shared" si="3"/>
        <v>28.75</v>
      </c>
      <c r="N30" s="26">
        <f t="shared" si="3"/>
        <v>0</v>
      </c>
      <c r="O30" s="70">
        <f>AVERAGE(O17:O29)</f>
        <v>9466.538461538461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1</v>
      </c>
      <c r="D32" s="129">
        <v>0</v>
      </c>
      <c r="E32" s="129">
        <v>58</v>
      </c>
      <c r="F32" s="129">
        <v>2744</v>
      </c>
      <c r="G32" s="129">
        <v>3594</v>
      </c>
      <c r="H32" s="129">
        <v>3834</v>
      </c>
      <c r="I32" s="129">
        <v>8115</v>
      </c>
      <c r="J32" s="129">
        <v>7755</v>
      </c>
      <c r="K32" s="129">
        <v>3631</v>
      </c>
      <c r="L32" s="129">
        <v>2869</v>
      </c>
      <c r="M32" s="129"/>
      <c r="N32" s="130"/>
      <c r="O32" s="131">
        <f>SUM(C32:N32)</f>
        <v>32601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55.153846153846153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2013.6923076923076</v>
      </c>
      <c r="G45" s="26">
        <f t="shared" si="5"/>
        <v>3662.3076923076924</v>
      </c>
      <c r="H45" s="26">
        <f t="shared" si="5"/>
        <v>3829.0769230769229</v>
      </c>
      <c r="I45" s="26">
        <f t="shared" si="5"/>
        <v>15358.076923076924</v>
      </c>
      <c r="J45" s="26">
        <f t="shared" si="5"/>
        <v>8218.9230769230762</v>
      </c>
      <c r="K45" s="26">
        <f t="shared" si="5"/>
        <v>3974.5384615384614</v>
      </c>
      <c r="L45" s="26">
        <f t="shared" si="5"/>
        <v>2017.8461538461538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40336.769230769234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515</v>
      </c>
      <c r="F47" s="129">
        <v>2063</v>
      </c>
      <c r="G47" s="129">
        <v>3703</v>
      </c>
      <c r="H47" s="129">
        <v>5027</v>
      </c>
      <c r="I47" s="129">
        <v>7027</v>
      </c>
      <c r="J47" s="129">
        <v>5558</v>
      </c>
      <c r="K47" s="129">
        <v>2258</v>
      </c>
      <c r="L47" s="129">
        <v>1798</v>
      </c>
      <c r="M47" s="129"/>
      <c r="N47" s="130"/>
      <c r="O47" s="131">
        <f>SUM(C47:N47)</f>
        <v>28422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164.38461538461539</v>
      </c>
      <c r="F60" s="26">
        <f t="shared" si="7"/>
        <v>999.53846153846155</v>
      </c>
      <c r="G60" s="26">
        <f t="shared" si="7"/>
        <v>2177.5384615384614</v>
      </c>
      <c r="H60" s="26">
        <f t="shared" si="7"/>
        <v>2812.1538461538462</v>
      </c>
      <c r="I60" s="26">
        <f t="shared" si="7"/>
        <v>6155.3076923076924</v>
      </c>
      <c r="J60" s="26">
        <f t="shared" si="7"/>
        <v>5714.4615384615381</v>
      </c>
      <c r="K60" s="26">
        <f t="shared" si="7"/>
        <v>2016.8461538461538</v>
      </c>
      <c r="L60" s="26">
        <f t="shared" si="7"/>
        <v>1047.3076923076924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22388.615384615383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13703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10276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32601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28422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85002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25315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798</v>
      </c>
      <c r="AG2" s="44"/>
      <c r="AH2" s="106">
        <f>100*AF2/M2</f>
        <v>3.254884365950157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58659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5002</v>
      </c>
      <c r="AG3" s="44"/>
      <c r="AH3" s="106">
        <f t="shared" ref="AH3:AH7" si="9">100*AF3/M3</f>
        <v>9.3221760441321724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33799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6665</v>
      </c>
      <c r="AG4" s="44"/>
      <c r="AH4" s="106">
        <f t="shared" si="9"/>
        <v>24.563278543524728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32402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-15484</v>
      </c>
      <c r="AG5" s="44"/>
      <c r="AH5" s="106">
        <f t="shared" si="9"/>
        <v>-32.335129265338516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38619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5879</v>
      </c>
      <c r="AG6" s="44"/>
      <c r="AH6" s="106">
        <f t="shared" si="9"/>
        <v>17.956627978008552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188794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2860</v>
      </c>
      <c r="AG7" s="107"/>
      <c r="AH7" s="106">
        <f t="shared" si="9"/>
        <v>1.5381802144847097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54548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1462</v>
      </c>
      <c r="AG11" s="44"/>
      <c r="AH11" s="106">
        <f>100*AF11/M11</f>
        <v>2.7540217759861356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55930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24698</v>
      </c>
      <c r="AG12" s="44"/>
      <c r="AH12" s="106">
        <f t="shared" ref="AH12:AH19" si="20">100*AF12/M12</f>
        <v>79.079149590163937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17364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5796</v>
      </c>
      <c r="AG13" s="44"/>
      <c r="AH13" s="106">
        <f t="shared" si="20"/>
        <v>50.103734439834028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14509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413</v>
      </c>
      <c r="AG14" s="44"/>
      <c r="AH14" s="106">
        <f t="shared" si="20"/>
        <v>2.9299091940976165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27930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3347</v>
      </c>
      <c r="AG15" s="44"/>
      <c r="AH15" s="106">
        <f t="shared" si="20"/>
        <v>13.615099865760891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77242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24130</v>
      </c>
      <c r="AG16" s="44"/>
      <c r="AH16" s="106">
        <f t="shared" si="20"/>
        <v>45.432294020183761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85747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-11238</v>
      </c>
      <c r="AG17" s="44"/>
      <c r="AH17" s="106">
        <f t="shared" si="20"/>
        <v>-11.587358869928339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20761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2849</v>
      </c>
      <c r="AG18" s="44"/>
      <c r="AH18" s="106">
        <f t="shared" si="20"/>
        <v>15.905538186690487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354031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51457</v>
      </c>
      <c r="AG19" s="107"/>
      <c r="AH19" s="106">
        <f t="shared" si="20"/>
        <v>17.006418264622869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13703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396</v>
      </c>
      <c r="AG23" s="44"/>
      <c r="AH23" s="106">
        <f>100*AF23/M23</f>
        <v>2.9758773577816187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10276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127</v>
      </c>
      <c r="AG24" s="44"/>
      <c r="AH24" s="106">
        <f t="shared" ref="AH24:AH28" si="31">100*AF24/M24</f>
        <v>1.2513548132820969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32601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3515</v>
      </c>
      <c r="AG25" s="44"/>
      <c r="AH25" s="106">
        <f t="shared" si="31"/>
        <v>12.084851818744413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28422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-2961</v>
      </c>
      <c r="AG26" s="44"/>
      <c r="AH26" s="106">
        <f t="shared" si="31"/>
        <v>-9.4350444508173208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85002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1077</v>
      </c>
      <c r="AG28" s="107"/>
      <c r="AH28" s="106">
        <f t="shared" si="31"/>
        <v>1.2832886505808758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627827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55394</v>
      </c>
      <c r="AG32" s="44"/>
      <c r="AH32" s="106">
        <f>100*AF32/M32</f>
        <v>9.6769403580855755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2022-11-01T14:47:25Z</dcterms:modified>
</cp:coreProperties>
</file>